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  <sheet state="visible" name="Press format" sheetId="2" r:id="rId5"/>
  </sheets>
  <definedNames>
    <definedName hidden="1" localSheetId="0" name="_xlnm._FilterDatabase">Data!$B$3:$O$26</definedName>
  </definedNames>
  <calcPr/>
  <extLst>
    <ext uri="GoogleSheetsCustomDataVersion2">
      <go:sheetsCustomData xmlns:go="http://customooxmlschemas.google.com/" r:id="rId6" roundtripDataChecksum="ulxghYTNiNkNph4pIdUKyBxUXK6OoXa6fAysqFGLt1w="/>
    </ext>
  </extLst>
</workbook>
</file>

<file path=xl/sharedStrings.xml><?xml version="1.0" encoding="utf-8"?>
<sst xmlns="http://schemas.openxmlformats.org/spreadsheetml/2006/main" count="57" uniqueCount="34">
  <si>
    <r>
      <rPr>
        <rFont val="Calibri"/>
        <b/>
        <color theme="0"/>
        <sz val="14.0"/>
      </rPr>
      <t xml:space="preserve">Albiges </t>
    </r>
    <r>
      <rPr>
        <rFont val="Calibri"/>
        <b/>
        <color theme="0"/>
        <sz val="12.0"/>
      </rPr>
      <t>&amp; Durrington</t>
    </r>
  </si>
  <si>
    <t>Stage 1</t>
  </si>
  <si>
    <t>Stage II</t>
  </si>
  <si>
    <t>Stage III</t>
  </si>
  <si>
    <t>Name</t>
  </si>
  <si>
    <t>Class</t>
  </si>
  <si>
    <t>Total</t>
  </si>
  <si>
    <t>Running Total</t>
  </si>
  <si>
    <t>Grand Total</t>
  </si>
  <si>
    <t>Nick Branch</t>
  </si>
  <si>
    <t>A</t>
  </si>
  <si>
    <t>Peter Jory</t>
  </si>
  <si>
    <t>Adam Norman</t>
  </si>
  <si>
    <t>James Nippers</t>
  </si>
  <si>
    <t>B</t>
  </si>
  <si>
    <t>Nick Thompson</t>
  </si>
  <si>
    <t>Mikey Chammings</t>
  </si>
  <si>
    <t>Al Stewart</t>
  </si>
  <si>
    <t>Charlie Brewin</t>
  </si>
  <si>
    <t>Rory McKenna</t>
  </si>
  <si>
    <t>Jason Richards</t>
  </si>
  <si>
    <t>Mathew Stewart</t>
  </si>
  <si>
    <t>Jeremy Witham</t>
  </si>
  <si>
    <t>Jacques Bideau</t>
  </si>
  <si>
    <t>Pierre Goubert</t>
  </si>
  <si>
    <t>Otto Roussell</t>
  </si>
  <si>
    <t>Alexander Stewart</t>
  </si>
  <si>
    <t>Stephen Penrose</t>
  </si>
  <si>
    <t>Noah Nicolle</t>
  </si>
  <si>
    <t>Mike Creber</t>
  </si>
  <si>
    <t>Huw Nippers</t>
  </si>
  <si>
    <t>Osman Polat</t>
  </si>
  <si>
    <t>Seb Steer</t>
  </si>
  <si>
    <t>Alex Richards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</si>
</sst>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0"/>
      <name val="Calibri"/>
    </font>
    <font>
      <b/>
      <sz val="11.0"/>
      <color theme="0"/>
      <name val="Calibri"/>
    </font>
    <font/>
    <font>
      <sz val="11.0"/>
      <color theme="1"/>
      <name val="Calibri"/>
    </font>
    <font>
      <b/>
      <sz val="11.0"/>
      <color theme="1"/>
      <name val="Calibri"/>
    </font>
    <font>
      <color theme="1"/>
      <name val="Calibri"/>
    </font>
    <font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  <fill>
      <patternFill patternType="solid">
        <fgColor rgb="FFE8F0FE"/>
        <bgColor rgb="FFE8F0FE"/>
      </patternFill>
    </fill>
  </fills>
  <borders count="5">
    <border/>
    <border>
      <left/>
      <right/>
      <top/>
      <bottom/>
    </border>
    <border>
      <left/>
      <right/>
      <top/>
    </border>
    <border>
      <left/>
      <top/>
      <bottom/>
    </border>
    <border>
      <top/>
      <bottom/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1" fillId="2" fontId="1" numFmtId="0" xfId="0" applyBorder="1" applyFont="1"/>
    <xf borderId="1" fillId="2" fontId="2" numFmtId="0" xfId="0" applyBorder="1" applyFont="1"/>
    <xf borderId="0" fillId="2" fontId="2" numFmtId="0" xfId="0" applyAlignment="1" applyFont="1">
      <alignment horizontal="left" shrinkToFit="0" vertical="center" wrapText="1"/>
    </xf>
    <xf borderId="2" fillId="2" fontId="2" numFmtId="0" xfId="0" applyAlignment="1" applyBorder="1" applyFont="1">
      <alignment horizontal="left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4" fillId="0" fontId="3" numFmtId="0" xfId="0" applyBorder="1" applyFont="1"/>
    <xf borderId="2" fillId="2" fontId="2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top" wrapText="1"/>
    </xf>
    <xf borderId="0" fillId="3" fontId="4" numFmtId="0" xfId="0" applyAlignment="1" applyFill="1" applyFont="1">
      <alignment readingOrder="0" vertical="center"/>
    </xf>
    <xf borderId="1" fillId="3" fontId="4" numFmtId="0" xfId="0" applyAlignment="1" applyBorder="1" applyFont="1">
      <alignment readingOrder="0" vertical="center"/>
    </xf>
    <xf borderId="1" fillId="3" fontId="4" numFmtId="0" xfId="0" applyAlignment="1" applyBorder="1" applyFont="1">
      <alignment horizontal="center" readingOrder="0" vertical="center"/>
    </xf>
    <xf borderId="1" fillId="3" fontId="4" numFmtId="4" xfId="0" applyAlignment="1" applyBorder="1" applyFont="1" applyNumberFormat="1">
      <alignment horizontal="center" readingOrder="0" vertical="center"/>
    </xf>
    <xf borderId="1" fillId="3" fontId="4" numFmtId="4" xfId="0" applyAlignment="1" applyBorder="1" applyFont="1" applyNumberFormat="1">
      <alignment horizontal="center" vertical="center"/>
    </xf>
    <xf borderId="1" fillId="3" fontId="5" numFmtId="4" xfId="0" applyAlignment="1" applyBorder="1" applyFont="1" applyNumberFormat="1">
      <alignment horizontal="center" vertical="center"/>
    </xf>
    <xf borderId="0" fillId="0" fontId="6" numFmtId="0" xfId="0" applyFont="1"/>
    <xf borderId="0" fillId="4" fontId="4" numFmtId="0" xfId="0" applyAlignment="1" applyFill="1" applyFont="1">
      <alignment readingOrder="0" vertical="center"/>
    </xf>
    <xf borderId="1" fillId="4" fontId="4" numFmtId="0" xfId="0" applyAlignment="1" applyBorder="1" applyFont="1">
      <alignment readingOrder="0" vertical="center"/>
    </xf>
    <xf borderId="1" fillId="4" fontId="4" numFmtId="0" xfId="0" applyAlignment="1" applyBorder="1" applyFont="1">
      <alignment horizontal="center" readingOrder="0" vertical="center"/>
    </xf>
    <xf borderId="1" fillId="4" fontId="4" numFmtId="4" xfId="0" applyAlignment="1" applyBorder="1" applyFont="1" applyNumberFormat="1">
      <alignment horizontal="center" readingOrder="0" vertical="center"/>
    </xf>
    <xf borderId="1" fillId="4" fontId="4" numFmtId="4" xfId="0" applyAlignment="1" applyBorder="1" applyFont="1" applyNumberFormat="1">
      <alignment horizontal="center" vertical="center"/>
    </xf>
    <xf borderId="1" fillId="4" fontId="5" numFmtId="4" xfId="0" applyAlignment="1" applyBorder="1" applyFont="1" applyNumberFormat="1">
      <alignment horizontal="center" vertical="center"/>
    </xf>
    <xf borderId="0" fillId="0" fontId="7" numFmtId="0" xfId="0" applyFont="1"/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4.43" defaultRowHeight="15.0"/>
  <cols>
    <col customWidth="1" min="1" max="1" width="6.0"/>
    <col customWidth="1" min="2" max="2" width="19.43"/>
    <col customWidth="1" min="3" max="3" width="6.0"/>
    <col customWidth="1" min="4" max="26" width="8.71"/>
  </cols>
  <sheetData>
    <row r="1" ht="14.2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4.25" customHeight="1">
      <c r="A2" s="4"/>
      <c r="B2" s="5"/>
      <c r="C2" s="5"/>
      <c r="D2" s="6" t="s">
        <v>1</v>
      </c>
      <c r="E2" s="7"/>
      <c r="F2" s="7"/>
      <c r="G2" s="7"/>
      <c r="H2" s="6" t="s">
        <v>2</v>
      </c>
      <c r="I2" s="7"/>
      <c r="J2" s="7"/>
      <c r="K2" s="3"/>
      <c r="L2" s="6" t="s">
        <v>3</v>
      </c>
      <c r="M2" s="7"/>
      <c r="N2" s="7"/>
      <c r="O2" s="8"/>
    </row>
    <row r="3" ht="14.25" customHeight="1">
      <c r="A3" s="4"/>
      <c r="B3" s="5" t="s">
        <v>4</v>
      </c>
      <c r="C3" s="8" t="s">
        <v>5</v>
      </c>
      <c r="D3" s="9">
        <v>300.0</v>
      </c>
      <c r="E3" s="9">
        <v>500.0</v>
      </c>
      <c r="F3" s="9">
        <v>600.0</v>
      </c>
      <c r="G3" s="9" t="s">
        <v>6</v>
      </c>
      <c r="H3" s="9">
        <v>300.0</v>
      </c>
      <c r="I3" s="9">
        <v>500.0</v>
      </c>
      <c r="J3" s="9" t="s">
        <v>6</v>
      </c>
      <c r="K3" s="10" t="s">
        <v>7</v>
      </c>
      <c r="L3" s="9">
        <v>300.0</v>
      </c>
      <c r="M3" s="9">
        <v>600.0</v>
      </c>
      <c r="N3" s="9" t="s">
        <v>6</v>
      </c>
      <c r="O3" s="8" t="s">
        <v>8</v>
      </c>
    </row>
    <row r="4" ht="14.25" customHeight="1">
      <c r="A4" s="11">
        <v>1.0</v>
      </c>
      <c r="B4" s="12" t="s">
        <v>9</v>
      </c>
      <c r="C4" s="13" t="s">
        <v>10</v>
      </c>
      <c r="D4" s="14">
        <v>34.05</v>
      </c>
      <c r="E4" s="14">
        <v>35.04</v>
      </c>
      <c r="F4" s="14">
        <v>34.06</v>
      </c>
      <c r="G4" s="15">
        <f t="shared" ref="G4:G26" si="1">SUM(D4:F4)</f>
        <v>103.15</v>
      </c>
      <c r="H4" s="14">
        <v>50.04</v>
      </c>
      <c r="I4" s="14">
        <v>49.06</v>
      </c>
      <c r="J4" s="15">
        <f t="shared" ref="J4:J26" si="2">SUM(H4:I4)</f>
        <v>99.1</v>
      </c>
      <c r="K4" s="16">
        <f t="shared" ref="K4:K26" si="3">SUM(J4,G4)</f>
        <v>202.25</v>
      </c>
      <c r="L4" s="14">
        <v>50.06</v>
      </c>
      <c r="M4" s="14">
        <v>50.1</v>
      </c>
      <c r="N4" s="16">
        <f t="shared" ref="N4:N26" si="4">SUM(L4:M4)</f>
        <v>100.16</v>
      </c>
      <c r="O4" s="16">
        <f t="shared" ref="O4:O26" si="5">SUM(N4,K4)</f>
        <v>302.41</v>
      </c>
      <c r="P4" s="17"/>
    </row>
    <row r="5" ht="14.25" customHeight="1">
      <c r="A5" s="18">
        <v>2.0</v>
      </c>
      <c r="B5" s="19" t="s">
        <v>11</v>
      </c>
      <c r="C5" s="20" t="s">
        <v>10</v>
      </c>
      <c r="D5" s="21">
        <v>34.03</v>
      </c>
      <c r="E5" s="21">
        <v>32.03</v>
      </c>
      <c r="F5" s="21">
        <v>35.04</v>
      </c>
      <c r="G5" s="22">
        <f t="shared" si="1"/>
        <v>101.1</v>
      </c>
      <c r="H5" s="21">
        <v>48.04</v>
      </c>
      <c r="I5" s="21">
        <v>48.03</v>
      </c>
      <c r="J5" s="22">
        <f t="shared" si="2"/>
        <v>96.07</v>
      </c>
      <c r="K5" s="22">
        <f t="shared" si="3"/>
        <v>197.17</v>
      </c>
      <c r="L5" s="21">
        <v>48.04</v>
      </c>
      <c r="M5" s="21">
        <v>49.05</v>
      </c>
      <c r="N5" s="22">
        <f t="shared" si="4"/>
        <v>97.09</v>
      </c>
      <c r="O5" s="22">
        <f t="shared" si="5"/>
        <v>294.26</v>
      </c>
      <c r="P5" s="17"/>
    </row>
    <row r="6" ht="14.25" customHeight="1">
      <c r="A6" s="11">
        <v>3.0</v>
      </c>
      <c r="B6" s="12" t="s">
        <v>12</v>
      </c>
      <c r="C6" s="13" t="s">
        <v>10</v>
      </c>
      <c r="D6" s="14">
        <v>32.0</v>
      </c>
      <c r="E6" s="14">
        <v>33.0</v>
      </c>
      <c r="F6" s="14">
        <v>31.02</v>
      </c>
      <c r="G6" s="15">
        <f t="shared" si="1"/>
        <v>96.02</v>
      </c>
      <c r="H6" s="14">
        <v>47.04</v>
      </c>
      <c r="I6" s="14">
        <v>50.07</v>
      </c>
      <c r="J6" s="15">
        <f t="shared" si="2"/>
        <v>97.11</v>
      </c>
      <c r="K6" s="15">
        <f t="shared" si="3"/>
        <v>193.13</v>
      </c>
      <c r="L6" s="14">
        <v>50.06</v>
      </c>
      <c r="M6" s="14">
        <v>49.06</v>
      </c>
      <c r="N6" s="15">
        <f t="shared" si="4"/>
        <v>99.12</v>
      </c>
      <c r="O6" s="15">
        <f t="shared" si="5"/>
        <v>292.25</v>
      </c>
    </row>
    <row r="7" ht="14.25" customHeight="1">
      <c r="A7" s="18">
        <v>4.0</v>
      </c>
      <c r="B7" s="19" t="s">
        <v>13</v>
      </c>
      <c r="C7" s="20" t="s">
        <v>14</v>
      </c>
      <c r="D7" s="21">
        <v>35.04</v>
      </c>
      <c r="E7" s="21">
        <v>34.01</v>
      </c>
      <c r="F7" s="21">
        <v>34.04</v>
      </c>
      <c r="G7" s="23">
        <f t="shared" si="1"/>
        <v>103.09</v>
      </c>
      <c r="H7" s="21">
        <v>46.03</v>
      </c>
      <c r="I7" s="21">
        <v>47.03</v>
      </c>
      <c r="J7" s="22">
        <f t="shared" si="2"/>
        <v>93.06</v>
      </c>
      <c r="K7" s="23">
        <f t="shared" si="3"/>
        <v>196.15</v>
      </c>
      <c r="L7" s="21">
        <v>48.05</v>
      </c>
      <c r="M7" s="21">
        <v>48.04</v>
      </c>
      <c r="N7" s="22">
        <f t="shared" si="4"/>
        <v>96.09</v>
      </c>
      <c r="O7" s="22">
        <f t="shared" si="5"/>
        <v>292.24</v>
      </c>
    </row>
    <row r="8" ht="14.25" customHeight="1">
      <c r="A8" s="11">
        <v>5.0</v>
      </c>
      <c r="B8" s="12" t="s">
        <v>15</v>
      </c>
      <c r="C8" s="13" t="s">
        <v>10</v>
      </c>
      <c r="D8" s="14">
        <v>33.02</v>
      </c>
      <c r="E8" s="14">
        <v>35.05</v>
      </c>
      <c r="F8" s="14">
        <v>34.04</v>
      </c>
      <c r="G8" s="15">
        <f t="shared" si="1"/>
        <v>102.11</v>
      </c>
      <c r="H8" s="14">
        <v>48.05</v>
      </c>
      <c r="I8" s="14">
        <v>44.05</v>
      </c>
      <c r="J8" s="15">
        <f t="shared" si="2"/>
        <v>92.1</v>
      </c>
      <c r="K8" s="15">
        <f t="shared" si="3"/>
        <v>194.21</v>
      </c>
      <c r="L8" s="14">
        <v>49.06</v>
      </c>
      <c r="M8" s="14">
        <v>48.05</v>
      </c>
      <c r="N8" s="15">
        <f t="shared" si="4"/>
        <v>97.11</v>
      </c>
      <c r="O8" s="15">
        <f t="shared" si="5"/>
        <v>291.32</v>
      </c>
    </row>
    <row r="9" ht="14.25" customHeight="1">
      <c r="A9" s="18">
        <v>6.0</v>
      </c>
      <c r="B9" s="19" t="s">
        <v>16</v>
      </c>
      <c r="C9" s="20" t="s">
        <v>14</v>
      </c>
      <c r="D9" s="21">
        <v>33.02</v>
      </c>
      <c r="E9" s="21">
        <v>34.03</v>
      </c>
      <c r="F9" s="21">
        <v>30.01</v>
      </c>
      <c r="G9" s="22">
        <f t="shared" si="1"/>
        <v>97.06</v>
      </c>
      <c r="H9" s="21">
        <v>47.05</v>
      </c>
      <c r="I9" s="21">
        <v>44.02</v>
      </c>
      <c r="J9" s="22">
        <f t="shared" si="2"/>
        <v>91.07</v>
      </c>
      <c r="K9" s="22">
        <f t="shared" si="3"/>
        <v>188.13</v>
      </c>
      <c r="L9" s="21">
        <v>0.0</v>
      </c>
      <c r="M9" s="21">
        <v>46.04</v>
      </c>
      <c r="N9" s="22">
        <f t="shared" si="4"/>
        <v>46.04</v>
      </c>
      <c r="O9" s="22">
        <f t="shared" si="5"/>
        <v>234.17</v>
      </c>
    </row>
    <row r="10" ht="14.25" customHeight="1">
      <c r="A10" s="11">
        <v>7.0</v>
      </c>
      <c r="B10" s="12" t="s">
        <v>17</v>
      </c>
      <c r="C10" s="13" t="s">
        <v>14</v>
      </c>
      <c r="D10" s="14">
        <v>0.0</v>
      </c>
      <c r="E10" s="14">
        <v>0.0</v>
      </c>
      <c r="F10" s="14">
        <v>0.0</v>
      </c>
      <c r="G10" s="15">
        <f t="shared" si="1"/>
        <v>0</v>
      </c>
      <c r="H10" s="14">
        <v>49.04</v>
      </c>
      <c r="I10" s="14">
        <v>47.04</v>
      </c>
      <c r="J10" s="16">
        <f t="shared" si="2"/>
        <v>96.08</v>
      </c>
      <c r="K10" s="15">
        <f t="shared" si="3"/>
        <v>96.08</v>
      </c>
      <c r="L10" s="14">
        <v>48.06</v>
      </c>
      <c r="M10" s="14">
        <v>47.04</v>
      </c>
      <c r="N10" s="15">
        <f t="shared" si="4"/>
        <v>95.1</v>
      </c>
      <c r="O10" s="15">
        <f t="shared" si="5"/>
        <v>191.18</v>
      </c>
    </row>
    <row r="11" ht="14.25" customHeight="1">
      <c r="A11" s="18">
        <v>8.0</v>
      </c>
      <c r="B11" s="19" t="s">
        <v>18</v>
      </c>
      <c r="C11" s="20" t="s">
        <v>14</v>
      </c>
      <c r="D11" s="21">
        <v>29.02</v>
      </c>
      <c r="E11" s="21">
        <v>32.02</v>
      </c>
      <c r="F11" s="21">
        <v>32.01</v>
      </c>
      <c r="G11" s="22">
        <f t="shared" si="1"/>
        <v>93.05</v>
      </c>
      <c r="H11" s="21">
        <v>0.0</v>
      </c>
      <c r="I11" s="21">
        <v>0.0</v>
      </c>
      <c r="J11" s="22">
        <f t="shared" si="2"/>
        <v>0</v>
      </c>
      <c r="K11" s="22">
        <f t="shared" si="3"/>
        <v>93.05</v>
      </c>
      <c r="L11" s="21">
        <v>48.05</v>
      </c>
      <c r="M11" s="21">
        <v>48.04</v>
      </c>
      <c r="N11" s="22">
        <f t="shared" si="4"/>
        <v>96.09</v>
      </c>
      <c r="O11" s="22">
        <f t="shared" si="5"/>
        <v>189.14</v>
      </c>
    </row>
    <row r="12" ht="14.25" customHeight="1">
      <c r="A12" s="11">
        <v>9.0</v>
      </c>
      <c r="B12" s="12" t="s">
        <v>19</v>
      </c>
      <c r="C12" s="13" t="s">
        <v>10</v>
      </c>
      <c r="D12" s="14">
        <v>31.0</v>
      </c>
      <c r="E12" s="14">
        <v>33.04</v>
      </c>
      <c r="F12" s="14">
        <v>30.01</v>
      </c>
      <c r="G12" s="15">
        <f t="shared" si="1"/>
        <v>94.05</v>
      </c>
      <c r="H12" s="14">
        <v>48.06</v>
      </c>
      <c r="I12" s="14">
        <v>46.02</v>
      </c>
      <c r="J12" s="15">
        <f t="shared" si="2"/>
        <v>94.08</v>
      </c>
      <c r="K12" s="15">
        <f t="shared" si="3"/>
        <v>188.13</v>
      </c>
      <c r="L12" s="14">
        <v>0.0</v>
      </c>
      <c r="M12" s="14">
        <v>0.0</v>
      </c>
      <c r="N12" s="15">
        <f t="shared" si="4"/>
        <v>0</v>
      </c>
      <c r="O12" s="15">
        <f t="shared" si="5"/>
        <v>188.13</v>
      </c>
    </row>
    <row r="13" ht="14.25" customHeight="1">
      <c r="A13" s="18">
        <v>10.0</v>
      </c>
      <c r="B13" s="19" t="s">
        <v>20</v>
      </c>
      <c r="C13" s="20" t="s">
        <v>14</v>
      </c>
      <c r="D13" s="21">
        <v>31.01</v>
      </c>
      <c r="E13" s="21">
        <v>33.02</v>
      </c>
      <c r="F13" s="21">
        <v>33.03</v>
      </c>
      <c r="G13" s="22">
        <f t="shared" si="1"/>
        <v>97.06</v>
      </c>
      <c r="H13" s="21">
        <v>43.01</v>
      </c>
      <c r="I13" s="21">
        <v>45.04</v>
      </c>
      <c r="J13" s="22">
        <f t="shared" si="2"/>
        <v>88.05</v>
      </c>
      <c r="K13" s="22">
        <f t="shared" si="3"/>
        <v>185.11</v>
      </c>
      <c r="L13" s="21">
        <v>0.0</v>
      </c>
      <c r="M13" s="21">
        <v>0.0</v>
      </c>
      <c r="N13" s="22">
        <f t="shared" si="4"/>
        <v>0</v>
      </c>
      <c r="O13" s="22">
        <f t="shared" si="5"/>
        <v>185.11</v>
      </c>
    </row>
    <row r="14" ht="14.25" customHeight="1">
      <c r="A14" s="11">
        <v>11.0</v>
      </c>
      <c r="B14" s="12" t="s">
        <v>21</v>
      </c>
      <c r="C14" s="13" t="s">
        <v>10</v>
      </c>
      <c r="D14" s="14">
        <v>28.0</v>
      </c>
      <c r="E14" s="14">
        <v>32.02</v>
      </c>
      <c r="F14" s="14">
        <v>31.02</v>
      </c>
      <c r="G14" s="15">
        <f t="shared" si="1"/>
        <v>91.04</v>
      </c>
      <c r="H14" s="14">
        <v>48.05</v>
      </c>
      <c r="I14" s="14">
        <v>44.02</v>
      </c>
      <c r="J14" s="15">
        <f t="shared" si="2"/>
        <v>92.07</v>
      </c>
      <c r="K14" s="15">
        <f t="shared" si="3"/>
        <v>183.11</v>
      </c>
      <c r="L14" s="14">
        <v>0.0</v>
      </c>
      <c r="M14" s="14">
        <v>0.0</v>
      </c>
      <c r="N14" s="15">
        <f t="shared" si="4"/>
        <v>0</v>
      </c>
      <c r="O14" s="15">
        <f t="shared" si="5"/>
        <v>183.11</v>
      </c>
    </row>
    <row r="15" ht="14.25" customHeight="1">
      <c r="A15" s="18">
        <v>12.0</v>
      </c>
      <c r="B15" s="19" t="s">
        <v>22</v>
      </c>
      <c r="C15" s="20" t="s">
        <v>14</v>
      </c>
      <c r="D15" s="21">
        <v>30.02</v>
      </c>
      <c r="E15" s="21">
        <v>31.0</v>
      </c>
      <c r="F15" s="21">
        <v>28.0</v>
      </c>
      <c r="G15" s="22">
        <f t="shared" si="1"/>
        <v>89.02</v>
      </c>
      <c r="H15" s="21">
        <v>39.01</v>
      </c>
      <c r="I15" s="21">
        <v>43.0</v>
      </c>
      <c r="J15" s="22">
        <f t="shared" si="2"/>
        <v>82.01</v>
      </c>
      <c r="K15" s="22">
        <f t="shared" si="3"/>
        <v>171.03</v>
      </c>
      <c r="L15" s="21">
        <v>0.0</v>
      </c>
      <c r="M15" s="21">
        <v>0.0</v>
      </c>
      <c r="N15" s="22">
        <f t="shared" si="4"/>
        <v>0</v>
      </c>
      <c r="O15" s="22">
        <f t="shared" si="5"/>
        <v>171.03</v>
      </c>
    </row>
    <row r="16" ht="14.25" customHeight="1">
      <c r="A16" s="11">
        <v>13.0</v>
      </c>
      <c r="B16" s="12" t="s">
        <v>23</v>
      </c>
      <c r="C16" s="13" t="s">
        <v>10</v>
      </c>
      <c r="D16" s="14">
        <v>35.05</v>
      </c>
      <c r="E16" s="14">
        <v>35.06</v>
      </c>
      <c r="F16" s="14">
        <v>35.05</v>
      </c>
      <c r="G16" s="16">
        <f t="shared" si="1"/>
        <v>105.16</v>
      </c>
      <c r="H16" s="14">
        <v>0.0</v>
      </c>
      <c r="I16" s="14">
        <v>0.0</v>
      </c>
      <c r="J16" s="15">
        <f t="shared" si="2"/>
        <v>0</v>
      </c>
      <c r="K16" s="15">
        <f t="shared" si="3"/>
        <v>105.16</v>
      </c>
      <c r="L16" s="14">
        <v>0.0</v>
      </c>
      <c r="M16" s="14">
        <v>0.0</v>
      </c>
      <c r="N16" s="15">
        <f t="shared" si="4"/>
        <v>0</v>
      </c>
      <c r="O16" s="15">
        <f t="shared" si="5"/>
        <v>105.16</v>
      </c>
    </row>
    <row r="17" ht="14.25" customHeight="1">
      <c r="A17" s="18">
        <v>14.0</v>
      </c>
      <c r="B17" s="19" t="s">
        <v>24</v>
      </c>
      <c r="C17" s="20" t="s">
        <v>14</v>
      </c>
      <c r="D17" s="21">
        <v>33.02</v>
      </c>
      <c r="E17" s="21">
        <v>34.04</v>
      </c>
      <c r="F17" s="21">
        <v>35.05</v>
      </c>
      <c r="G17" s="22">
        <f t="shared" si="1"/>
        <v>102.11</v>
      </c>
      <c r="H17" s="21">
        <v>0.0</v>
      </c>
      <c r="I17" s="21">
        <v>0.0</v>
      </c>
      <c r="J17" s="22">
        <f t="shared" si="2"/>
        <v>0</v>
      </c>
      <c r="K17" s="22">
        <f t="shared" si="3"/>
        <v>102.11</v>
      </c>
      <c r="L17" s="21">
        <v>0.0</v>
      </c>
      <c r="M17" s="21">
        <v>0.0</v>
      </c>
      <c r="N17" s="22">
        <f t="shared" si="4"/>
        <v>0</v>
      </c>
      <c r="O17" s="22">
        <f t="shared" si="5"/>
        <v>102.11</v>
      </c>
    </row>
    <row r="18" ht="14.25" customHeight="1">
      <c r="A18" s="11">
        <v>15.0</v>
      </c>
      <c r="B18" s="12" t="s">
        <v>25</v>
      </c>
      <c r="C18" s="13" t="s">
        <v>14</v>
      </c>
      <c r="D18" s="14">
        <v>34.03</v>
      </c>
      <c r="E18" s="14">
        <v>35.04</v>
      </c>
      <c r="F18" s="14">
        <v>33.03</v>
      </c>
      <c r="G18" s="15">
        <f t="shared" si="1"/>
        <v>102.1</v>
      </c>
      <c r="H18" s="14">
        <v>0.0</v>
      </c>
      <c r="I18" s="14">
        <v>0.0</v>
      </c>
      <c r="J18" s="15">
        <f t="shared" si="2"/>
        <v>0</v>
      </c>
      <c r="K18" s="15">
        <f t="shared" si="3"/>
        <v>102.1</v>
      </c>
      <c r="L18" s="14">
        <v>0.0</v>
      </c>
      <c r="M18" s="14">
        <v>0.0</v>
      </c>
      <c r="N18" s="15">
        <f t="shared" si="4"/>
        <v>0</v>
      </c>
      <c r="O18" s="15">
        <f t="shared" si="5"/>
        <v>102.1</v>
      </c>
    </row>
    <row r="19" ht="14.25" customHeight="1">
      <c r="A19" s="18">
        <v>16.0</v>
      </c>
      <c r="B19" s="19" t="s">
        <v>26</v>
      </c>
      <c r="C19" s="20" t="s">
        <v>10</v>
      </c>
      <c r="D19" s="21">
        <v>0.0</v>
      </c>
      <c r="E19" s="21">
        <v>0.0</v>
      </c>
      <c r="F19" s="21">
        <v>0.0</v>
      </c>
      <c r="G19" s="22">
        <f t="shared" si="1"/>
        <v>0</v>
      </c>
      <c r="H19" s="21">
        <v>49.06</v>
      </c>
      <c r="I19" s="21">
        <v>50.08</v>
      </c>
      <c r="J19" s="23">
        <f t="shared" si="2"/>
        <v>99.14</v>
      </c>
      <c r="K19" s="22">
        <f t="shared" si="3"/>
        <v>99.14</v>
      </c>
      <c r="L19" s="21">
        <v>0.0</v>
      </c>
      <c r="M19" s="21">
        <v>0.0</v>
      </c>
      <c r="N19" s="22">
        <f t="shared" si="4"/>
        <v>0</v>
      </c>
      <c r="O19" s="22">
        <f t="shared" si="5"/>
        <v>99.14</v>
      </c>
    </row>
    <row r="20" ht="14.25" customHeight="1">
      <c r="A20" s="11">
        <v>17.0</v>
      </c>
      <c r="B20" s="12" t="s">
        <v>27</v>
      </c>
      <c r="C20" s="13" t="s">
        <v>10</v>
      </c>
      <c r="D20" s="14">
        <v>0.0</v>
      </c>
      <c r="E20" s="14">
        <v>0.0</v>
      </c>
      <c r="F20" s="14">
        <v>0.0</v>
      </c>
      <c r="G20" s="15">
        <f t="shared" si="1"/>
        <v>0</v>
      </c>
      <c r="H20" s="14">
        <v>47.05</v>
      </c>
      <c r="I20" s="14">
        <v>49.06</v>
      </c>
      <c r="J20" s="15">
        <f t="shared" si="2"/>
        <v>96.11</v>
      </c>
      <c r="K20" s="15">
        <f t="shared" si="3"/>
        <v>96.11</v>
      </c>
      <c r="L20" s="14">
        <v>0.0</v>
      </c>
      <c r="M20" s="14">
        <v>0.0</v>
      </c>
      <c r="N20" s="15">
        <f t="shared" si="4"/>
        <v>0</v>
      </c>
      <c r="O20" s="15">
        <f t="shared" si="5"/>
        <v>96.11</v>
      </c>
    </row>
    <row r="21" ht="14.25" customHeight="1">
      <c r="A21" s="18">
        <v>18.0</v>
      </c>
      <c r="B21" s="19" t="s">
        <v>28</v>
      </c>
      <c r="C21" s="20" t="s">
        <v>14</v>
      </c>
      <c r="D21" s="21">
        <v>31.02</v>
      </c>
      <c r="E21" s="21">
        <v>33.04</v>
      </c>
      <c r="F21" s="21">
        <v>32.03</v>
      </c>
      <c r="G21" s="22">
        <f t="shared" si="1"/>
        <v>96.09</v>
      </c>
      <c r="H21" s="21">
        <v>0.0</v>
      </c>
      <c r="I21" s="21">
        <v>0.0</v>
      </c>
      <c r="J21" s="22">
        <f t="shared" si="2"/>
        <v>0</v>
      </c>
      <c r="K21" s="22">
        <f t="shared" si="3"/>
        <v>96.09</v>
      </c>
      <c r="L21" s="21">
        <v>0.0</v>
      </c>
      <c r="M21" s="21">
        <v>0.0</v>
      </c>
      <c r="N21" s="22">
        <f t="shared" si="4"/>
        <v>0</v>
      </c>
      <c r="O21" s="22">
        <f t="shared" si="5"/>
        <v>96.09</v>
      </c>
    </row>
    <row r="22" ht="14.25" customHeight="1">
      <c r="A22" s="11">
        <v>19.0</v>
      </c>
      <c r="B22" s="12" t="s">
        <v>29</v>
      </c>
      <c r="C22" s="13" t="s">
        <v>14</v>
      </c>
      <c r="D22" s="14">
        <v>34.03</v>
      </c>
      <c r="E22" s="14">
        <v>30.01</v>
      </c>
      <c r="F22" s="14">
        <v>31.02</v>
      </c>
      <c r="G22" s="15">
        <f t="shared" si="1"/>
        <v>95.06</v>
      </c>
      <c r="H22" s="14">
        <v>0.0</v>
      </c>
      <c r="I22" s="14">
        <v>0.0</v>
      </c>
      <c r="J22" s="15">
        <f t="shared" si="2"/>
        <v>0</v>
      </c>
      <c r="K22" s="15">
        <f t="shared" si="3"/>
        <v>95.06</v>
      </c>
      <c r="L22" s="14">
        <v>0.0</v>
      </c>
      <c r="M22" s="14">
        <v>0.0</v>
      </c>
      <c r="N22" s="15">
        <f t="shared" si="4"/>
        <v>0</v>
      </c>
      <c r="O22" s="15">
        <f t="shared" si="5"/>
        <v>95.06</v>
      </c>
    </row>
    <row r="23" ht="14.25" customHeight="1">
      <c r="A23" s="18">
        <v>20.0</v>
      </c>
      <c r="B23" s="19" t="s">
        <v>30</v>
      </c>
      <c r="C23" s="20" t="s">
        <v>14</v>
      </c>
      <c r="D23" s="21">
        <v>31.03</v>
      </c>
      <c r="E23" s="21">
        <v>29.01</v>
      </c>
      <c r="F23" s="21">
        <v>33.04</v>
      </c>
      <c r="G23" s="22">
        <f t="shared" si="1"/>
        <v>93.08</v>
      </c>
      <c r="H23" s="21">
        <v>0.0</v>
      </c>
      <c r="I23" s="21">
        <v>0.0</v>
      </c>
      <c r="J23" s="22">
        <f t="shared" si="2"/>
        <v>0</v>
      </c>
      <c r="K23" s="22">
        <f t="shared" si="3"/>
        <v>93.08</v>
      </c>
      <c r="L23" s="21">
        <v>0.0</v>
      </c>
      <c r="M23" s="21">
        <v>0.0</v>
      </c>
      <c r="N23" s="22">
        <f t="shared" si="4"/>
        <v>0</v>
      </c>
      <c r="O23" s="22">
        <f t="shared" si="5"/>
        <v>93.08</v>
      </c>
    </row>
    <row r="24" ht="14.25" customHeight="1">
      <c r="A24" s="11">
        <v>21.0</v>
      </c>
      <c r="B24" s="12" t="s">
        <v>31</v>
      </c>
      <c r="C24" s="13" t="s">
        <v>14</v>
      </c>
      <c r="D24" s="14">
        <v>0.0</v>
      </c>
      <c r="E24" s="14">
        <v>0.0</v>
      </c>
      <c r="F24" s="14">
        <v>0.0</v>
      </c>
      <c r="G24" s="15">
        <f t="shared" si="1"/>
        <v>0</v>
      </c>
      <c r="H24" s="14">
        <v>45.01</v>
      </c>
      <c r="I24" s="14">
        <v>47.03</v>
      </c>
      <c r="J24" s="15">
        <f t="shared" si="2"/>
        <v>92.04</v>
      </c>
      <c r="K24" s="15">
        <f t="shared" si="3"/>
        <v>92.04</v>
      </c>
      <c r="L24" s="14">
        <v>0.0</v>
      </c>
      <c r="M24" s="14">
        <v>0.0</v>
      </c>
      <c r="N24" s="15">
        <f t="shared" si="4"/>
        <v>0</v>
      </c>
      <c r="O24" s="15">
        <f t="shared" si="5"/>
        <v>92.04</v>
      </c>
    </row>
    <row r="25" ht="14.25" customHeight="1">
      <c r="A25" s="18">
        <v>22.0</v>
      </c>
      <c r="B25" s="19" t="s">
        <v>32</v>
      </c>
      <c r="C25" s="20" t="s">
        <v>14</v>
      </c>
      <c r="D25" s="21">
        <v>30.02</v>
      </c>
      <c r="E25" s="21">
        <v>32.03</v>
      </c>
      <c r="F25" s="21">
        <v>29.0</v>
      </c>
      <c r="G25" s="22">
        <f t="shared" si="1"/>
        <v>91.05</v>
      </c>
      <c r="H25" s="21">
        <v>0.0</v>
      </c>
      <c r="I25" s="21">
        <v>0.0</v>
      </c>
      <c r="J25" s="22">
        <f t="shared" si="2"/>
        <v>0</v>
      </c>
      <c r="K25" s="22">
        <f t="shared" si="3"/>
        <v>91.05</v>
      </c>
      <c r="L25" s="21">
        <v>0.0</v>
      </c>
      <c r="M25" s="21">
        <v>0.0</v>
      </c>
      <c r="N25" s="22">
        <f t="shared" si="4"/>
        <v>0</v>
      </c>
      <c r="O25" s="22">
        <f t="shared" si="5"/>
        <v>91.05</v>
      </c>
    </row>
    <row r="26" ht="14.25" customHeight="1">
      <c r="A26" s="11">
        <v>23.0</v>
      </c>
      <c r="B26" s="12" t="s">
        <v>33</v>
      </c>
      <c r="C26" s="13" t="s">
        <v>14</v>
      </c>
      <c r="D26" s="14">
        <v>0.0</v>
      </c>
      <c r="E26" s="14">
        <v>0.0</v>
      </c>
      <c r="F26" s="14">
        <v>0.0</v>
      </c>
      <c r="G26" s="15">
        <f t="shared" si="1"/>
        <v>0</v>
      </c>
      <c r="H26" s="14">
        <v>44.03</v>
      </c>
      <c r="I26" s="14">
        <v>43.01</v>
      </c>
      <c r="J26" s="15">
        <f t="shared" si="2"/>
        <v>87.04</v>
      </c>
      <c r="K26" s="15">
        <f t="shared" si="3"/>
        <v>87.04</v>
      </c>
      <c r="L26" s="14">
        <v>0.0</v>
      </c>
      <c r="M26" s="14">
        <v>0.0</v>
      </c>
      <c r="N26" s="15">
        <f t="shared" si="4"/>
        <v>0</v>
      </c>
      <c r="O26" s="15">
        <f t="shared" si="5"/>
        <v>87.04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autoFilter ref="$B$3:$O$26">
    <sortState ref="B3:O26">
      <sortCondition descending="1" ref="O3:O26"/>
      <sortCondition descending="1" ref="K3:K26"/>
      <sortCondition descending="1" ref="J3:J26"/>
    </sortState>
  </autoFilter>
  <mergeCells count="3">
    <mergeCell ref="D2:G2"/>
    <mergeCell ref="H2:J2"/>
    <mergeCell ref="L2:N2"/>
  </mergeCells>
  <printOptions/>
  <pageMargins bottom="0.75" footer="0.0" header="0.0" left="0.7" right="0.7" top="0.75"/>
  <pageSetup paperSize="9" scale="108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60.0"/>
  </cols>
  <sheetData>
    <row r="1" ht="270.0" customHeight="1">
      <c r="A1" s="24" t="str">
        <f>concatenate(Data!A4,". ",Data!B4," ",Data!O4,"v; ",Data!A5,". ",Data!B5," ",Data!O5,"v; ",Data!A6,". ",Data!B6," ",Data!O6,"v; ",Data!A7,". ",Data!B7," ",Data!O7,"v; ",Data!A8,". ",Data!B8," ",Data!O8,"v; ",Data!A9,". ",Data!B9," ",Data!O9,"v; ")</f>
        <v>1. Nick Branch 302.41v; 2. Peter Jory 294.26v; 3. Adam Norman 292.25v; 4. James Nippers 292.24v; 5. Nick Thompson 291.32v; 6. Mikey Chammings 234.17v; 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2023-04-16T10:23:43Z</dcterms:created>
  <dc:creator>Nick Kerins</dc:creator>
</cp:coreProperties>
</file>