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OJkfnKT+QlE6CwTryNfT9dqrUey4BlMQPb9zzQynq6o="/>
    </ext>
  </extLst>
</workbook>
</file>

<file path=xl/sharedStrings.xml><?xml version="1.0" encoding="utf-8"?>
<sst xmlns="http://schemas.openxmlformats.org/spreadsheetml/2006/main" count="65" uniqueCount="38">
  <si>
    <r>
      <rPr>
        <rFont val="Calibri"/>
        <b/>
        <color theme="0"/>
        <sz val="14.0"/>
      </rPr>
      <t xml:space="preserve">Albiges </t>
    </r>
    <r>
      <rPr>
        <rFont val="Calibri"/>
        <b/>
        <color theme="0"/>
        <sz val="12.0"/>
      </rPr>
      <t>&amp; Durrington</t>
    </r>
  </si>
  <si>
    <t>Name</t>
  </si>
  <si>
    <t>Class</t>
  </si>
  <si>
    <t>Stage 1</t>
  </si>
  <si>
    <t>Stage II</t>
  </si>
  <si>
    <t>Running Total</t>
  </si>
  <si>
    <t>Stage III</t>
  </si>
  <si>
    <t>Grand Total</t>
  </si>
  <si>
    <t>Total</t>
  </si>
  <si>
    <t>N Branch</t>
  </si>
  <si>
    <t>A</t>
  </si>
  <si>
    <t>ASO Stewart</t>
  </si>
  <si>
    <t>N Kerins</t>
  </si>
  <si>
    <t>S Brewer-Marchant</t>
  </si>
  <si>
    <t>P Jory</t>
  </si>
  <si>
    <t>R McKenna</t>
  </si>
  <si>
    <t>L Malcic</t>
  </si>
  <si>
    <t>A Stewart</t>
  </si>
  <si>
    <t>J Nippers</t>
  </si>
  <si>
    <t>M Chammings</t>
  </si>
  <si>
    <t>B</t>
  </si>
  <si>
    <t>C le Poidevin</t>
  </si>
  <si>
    <t>M Creber</t>
  </si>
  <si>
    <t>F Stewart</t>
  </si>
  <si>
    <t>C Brewin</t>
  </si>
  <si>
    <t>O Polat</t>
  </si>
  <si>
    <t>A Lawrence</t>
  </si>
  <si>
    <t>M Stewart</t>
  </si>
  <si>
    <t>A Norman</t>
  </si>
  <si>
    <t>W Tiffin</t>
  </si>
  <si>
    <t>H Nippers</t>
  </si>
  <si>
    <t>E Lawrence</t>
  </si>
  <si>
    <t>R Tiffin</t>
  </si>
  <si>
    <t>R Johnson</t>
  </si>
  <si>
    <t>M Lucas</t>
  </si>
  <si>
    <t>T Dorey</t>
  </si>
  <si>
    <t>J Branch</t>
  </si>
  <si>
    <t>P le Poidevin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</si>
</sst>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4.0"/>
      <color theme="0"/>
      <name val="Calibri"/>
    </font>
    <font>
      <b/>
      <sz val="11.0"/>
      <color theme="0"/>
      <name val="Calibri"/>
    </font>
    <font/>
    <font>
      <sz val="11.0"/>
      <color theme="1"/>
      <name val="Calibri"/>
    </font>
    <font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</fills>
  <borders count="7">
    <border/>
    <border>
      <left/>
      <right/>
      <top/>
      <bottom/>
    </border>
    <border>
      <left/>
      <right/>
      <top/>
    </border>
    <border>
      <left/>
      <top/>
      <bottom/>
    </border>
    <border>
      <top/>
      <bottom/>
    </border>
    <border>
      <right/>
      <top/>
      <bottom/>
    </border>
    <border>
      <left/>
      <right/>
      <bottom/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Border="1" applyFont="1"/>
    <xf borderId="2" fillId="2" fontId="2" numFmtId="0" xfId="0" applyAlignment="1" applyBorder="1" applyFont="1">
      <alignment horizontal="left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1" fillId="2" fontId="2" numFmtId="0" xfId="0" applyAlignment="1" applyBorder="1" applyFont="1">
      <alignment horizontal="center" shrinkToFit="0" vertical="center" wrapText="1"/>
    </xf>
    <xf borderId="1" fillId="3" fontId="4" numFmtId="0" xfId="0" applyAlignment="1" applyBorder="1" applyFill="1" applyFont="1">
      <alignment vertical="center"/>
    </xf>
    <xf borderId="1" fillId="3" fontId="4" numFmtId="0" xfId="0" applyAlignment="1" applyBorder="1" applyFont="1">
      <alignment horizontal="center" vertical="center"/>
    </xf>
    <xf borderId="1" fillId="3" fontId="4" numFmtId="4" xfId="0" applyAlignment="1" applyBorder="1" applyFont="1" applyNumberFormat="1">
      <alignment horizontal="center" vertical="center"/>
    </xf>
    <xf borderId="1" fillId="3" fontId="4" numFmtId="4" xfId="0" applyAlignment="1" applyBorder="1" applyFont="1" applyNumberFormat="1">
      <alignment horizontal="center" readingOrder="0" vertical="center"/>
    </xf>
    <xf borderId="0" fillId="0" fontId="5" numFmtId="0" xfId="0" applyAlignment="1" applyFont="1">
      <alignment readingOrder="0"/>
    </xf>
    <xf borderId="1" fillId="4" fontId="4" numFmtId="0" xfId="0" applyAlignment="1" applyBorder="1" applyFill="1" applyFont="1">
      <alignment vertical="center"/>
    </xf>
    <xf borderId="1" fillId="4" fontId="4" numFmtId="0" xfId="0" applyAlignment="1" applyBorder="1" applyFont="1">
      <alignment horizontal="center" vertical="center"/>
    </xf>
    <xf borderId="1" fillId="4" fontId="4" numFmtId="4" xfId="0" applyAlignment="1" applyBorder="1" applyFont="1" applyNumberFormat="1">
      <alignment horizontal="center" vertical="center"/>
    </xf>
    <xf borderId="1" fillId="4" fontId="4" numFmtId="4" xfId="0" applyAlignment="1" applyBorder="1" applyFont="1" applyNumberForma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topLeftCell="C1" activePane="topRight" state="frozen"/>
      <selection activeCell="D2" sqref="D2" pane="topRight"/>
    </sheetView>
  </sheetViews>
  <sheetFormatPr customHeight="1" defaultColWidth="14.43" defaultRowHeight="15.0"/>
  <cols>
    <col customWidth="1" min="1" max="1" width="8.71"/>
    <col customWidth="1" min="2" max="2" width="19.43"/>
    <col customWidth="1" min="3" max="3" width="6.0"/>
    <col customWidth="1" min="4" max="26" width="8.71"/>
  </cols>
  <sheetData>
    <row r="1" ht="14.25" customHeight="1"/>
    <row r="2" ht="14.25" customHeight="1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4.25" customHeight="1">
      <c r="B3" s="3" t="s">
        <v>1</v>
      </c>
      <c r="C3" s="4" t="s">
        <v>2</v>
      </c>
      <c r="D3" s="5" t="s">
        <v>3</v>
      </c>
      <c r="E3" s="6"/>
      <c r="F3" s="6"/>
      <c r="G3" s="7"/>
      <c r="H3" s="5" t="s">
        <v>4</v>
      </c>
      <c r="I3" s="6"/>
      <c r="J3" s="7"/>
      <c r="K3" s="4" t="s">
        <v>5</v>
      </c>
      <c r="L3" s="5" t="s">
        <v>6</v>
      </c>
      <c r="M3" s="6"/>
      <c r="N3" s="7"/>
      <c r="O3" s="4" t="s">
        <v>7</v>
      </c>
    </row>
    <row r="4" ht="14.25" customHeight="1">
      <c r="B4" s="8"/>
      <c r="C4" s="8"/>
      <c r="D4" s="9">
        <v>300.0</v>
      </c>
      <c r="E4" s="9">
        <v>500.0</v>
      </c>
      <c r="F4" s="9">
        <v>600.0</v>
      </c>
      <c r="G4" s="9" t="s">
        <v>8</v>
      </c>
      <c r="H4" s="9">
        <v>300.0</v>
      </c>
      <c r="I4" s="9">
        <v>500.0</v>
      </c>
      <c r="J4" s="9" t="s">
        <v>8</v>
      </c>
      <c r="K4" s="8"/>
      <c r="L4" s="9">
        <v>300.0</v>
      </c>
      <c r="M4" s="9">
        <v>600.0</v>
      </c>
      <c r="N4" s="9" t="s">
        <v>8</v>
      </c>
      <c r="O4" s="8"/>
    </row>
    <row r="5" ht="14.25" customHeight="1">
      <c r="B5" s="10" t="s">
        <v>9</v>
      </c>
      <c r="C5" s="11" t="s">
        <v>10</v>
      </c>
      <c r="D5" s="12">
        <v>34.05</v>
      </c>
      <c r="E5" s="12">
        <v>35.05</v>
      </c>
      <c r="F5" s="12">
        <v>35.04</v>
      </c>
      <c r="G5" s="12">
        <f t="shared" ref="G5:G31" si="1">SUM(D5:F5)</f>
        <v>104.14</v>
      </c>
      <c r="H5" s="12">
        <v>50.06</v>
      </c>
      <c r="I5" s="12">
        <v>50.07</v>
      </c>
      <c r="J5" s="12">
        <f t="shared" ref="J5:J31" si="2">SUM(H5:I5)</f>
        <v>100.13</v>
      </c>
      <c r="K5" s="12">
        <f t="shared" ref="K5:K31" si="3">SUM(J5,G5)</f>
        <v>204.27</v>
      </c>
      <c r="L5" s="13">
        <v>50.06</v>
      </c>
      <c r="M5" s="13">
        <v>49.05</v>
      </c>
      <c r="N5" s="12">
        <f t="shared" ref="N5:N31" si="4">SUM(L5:M5)</f>
        <v>99.11</v>
      </c>
      <c r="O5" s="12">
        <f t="shared" ref="O5:O31" si="5">SUM(N5,K5)</f>
        <v>303.38</v>
      </c>
      <c r="P5" s="14">
        <v>23.03</v>
      </c>
    </row>
    <row r="6" ht="14.25" customHeight="1">
      <c r="B6" s="15" t="s">
        <v>11</v>
      </c>
      <c r="C6" s="16" t="s">
        <v>10</v>
      </c>
      <c r="D6" s="17">
        <v>35.03</v>
      </c>
      <c r="E6" s="17">
        <v>35.05</v>
      </c>
      <c r="F6" s="17">
        <v>35.05</v>
      </c>
      <c r="G6" s="17">
        <f t="shared" si="1"/>
        <v>105.13</v>
      </c>
      <c r="H6" s="17">
        <v>48.06</v>
      </c>
      <c r="I6" s="17">
        <v>50.06</v>
      </c>
      <c r="J6" s="17">
        <f t="shared" si="2"/>
        <v>98.12</v>
      </c>
      <c r="K6" s="17">
        <f t="shared" si="3"/>
        <v>203.25</v>
      </c>
      <c r="L6" s="18">
        <v>50.07</v>
      </c>
      <c r="M6" s="18">
        <v>50.06</v>
      </c>
      <c r="N6" s="17">
        <f t="shared" si="4"/>
        <v>100.13</v>
      </c>
      <c r="O6" s="17">
        <f t="shared" si="5"/>
        <v>303.38</v>
      </c>
      <c r="P6" s="14">
        <v>24.03</v>
      </c>
    </row>
    <row r="7" ht="14.25" customHeight="1">
      <c r="B7" s="10" t="s">
        <v>12</v>
      </c>
      <c r="C7" s="11" t="s">
        <v>10</v>
      </c>
      <c r="D7" s="12">
        <v>34.05</v>
      </c>
      <c r="E7" s="12">
        <v>35.04</v>
      </c>
      <c r="F7" s="12">
        <v>35.07</v>
      </c>
      <c r="G7" s="12">
        <f t="shared" si="1"/>
        <v>104.16</v>
      </c>
      <c r="H7" s="12">
        <v>48.05</v>
      </c>
      <c r="I7" s="12">
        <v>49.05</v>
      </c>
      <c r="J7" s="12">
        <f t="shared" si="2"/>
        <v>97.1</v>
      </c>
      <c r="K7" s="12">
        <f t="shared" si="3"/>
        <v>201.26</v>
      </c>
      <c r="L7" s="13">
        <v>49.06</v>
      </c>
      <c r="M7" s="13">
        <v>49.04</v>
      </c>
      <c r="N7" s="12">
        <f t="shared" si="4"/>
        <v>98.1</v>
      </c>
      <c r="O7" s="12">
        <f t="shared" si="5"/>
        <v>299.36</v>
      </c>
    </row>
    <row r="8" ht="14.25" customHeight="1">
      <c r="B8" s="15" t="s">
        <v>13</v>
      </c>
      <c r="C8" s="16" t="s">
        <v>10</v>
      </c>
      <c r="D8" s="17">
        <v>34.03</v>
      </c>
      <c r="E8" s="17">
        <v>35.05</v>
      </c>
      <c r="F8" s="17">
        <v>35.04</v>
      </c>
      <c r="G8" s="17">
        <f t="shared" si="1"/>
        <v>104.12</v>
      </c>
      <c r="H8" s="17">
        <v>49.04</v>
      </c>
      <c r="I8" s="17">
        <v>47.02</v>
      </c>
      <c r="J8" s="17">
        <f t="shared" si="2"/>
        <v>96.06</v>
      </c>
      <c r="K8" s="17">
        <f t="shared" si="3"/>
        <v>200.18</v>
      </c>
      <c r="L8" s="18">
        <v>50.06</v>
      </c>
      <c r="M8" s="18">
        <v>48.07</v>
      </c>
      <c r="N8" s="17">
        <f t="shared" si="4"/>
        <v>98.13</v>
      </c>
      <c r="O8" s="17">
        <f t="shared" si="5"/>
        <v>298.31</v>
      </c>
    </row>
    <row r="9" ht="14.25" customHeight="1">
      <c r="B9" s="10" t="s">
        <v>14</v>
      </c>
      <c r="C9" s="11" t="s">
        <v>10</v>
      </c>
      <c r="D9" s="12">
        <v>35.02</v>
      </c>
      <c r="E9" s="12">
        <v>35.05</v>
      </c>
      <c r="F9" s="12">
        <v>35.04</v>
      </c>
      <c r="G9" s="12">
        <f t="shared" si="1"/>
        <v>105.11</v>
      </c>
      <c r="H9" s="12">
        <v>49.08</v>
      </c>
      <c r="I9" s="12">
        <v>47.05</v>
      </c>
      <c r="J9" s="12">
        <f t="shared" si="2"/>
        <v>96.13</v>
      </c>
      <c r="K9" s="12">
        <f t="shared" si="3"/>
        <v>201.24</v>
      </c>
      <c r="L9" s="13">
        <v>47.01</v>
      </c>
      <c r="M9" s="13">
        <v>50.05</v>
      </c>
      <c r="N9" s="12">
        <f t="shared" si="4"/>
        <v>97.06</v>
      </c>
      <c r="O9" s="12">
        <f t="shared" si="5"/>
        <v>298.3</v>
      </c>
    </row>
    <row r="10" ht="14.25" customHeight="1">
      <c r="B10" s="15" t="s">
        <v>15</v>
      </c>
      <c r="C10" s="16" t="s">
        <v>10</v>
      </c>
      <c r="D10" s="17">
        <v>34.02</v>
      </c>
      <c r="E10" s="17">
        <v>33.04</v>
      </c>
      <c r="F10" s="17">
        <v>34.03</v>
      </c>
      <c r="G10" s="17">
        <f t="shared" si="1"/>
        <v>101.09</v>
      </c>
      <c r="H10" s="17">
        <v>46.02</v>
      </c>
      <c r="I10" s="17">
        <v>47.04</v>
      </c>
      <c r="J10" s="17">
        <f t="shared" si="2"/>
        <v>93.06</v>
      </c>
      <c r="K10" s="17">
        <f t="shared" si="3"/>
        <v>194.15</v>
      </c>
      <c r="L10" s="18">
        <v>49.07</v>
      </c>
      <c r="M10" s="18">
        <v>48.03</v>
      </c>
      <c r="N10" s="17">
        <f t="shared" si="4"/>
        <v>97.1</v>
      </c>
      <c r="O10" s="17">
        <f t="shared" si="5"/>
        <v>291.25</v>
      </c>
    </row>
    <row r="11" ht="14.25" customHeight="1">
      <c r="B11" s="10" t="s">
        <v>16</v>
      </c>
      <c r="C11" s="11" t="s">
        <v>10</v>
      </c>
      <c r="D11" s="12">
        <v>33.03</v>
      </c>
      <c r="E11" s="12">
        <v>33.0</v>
      </c>
      <c r="F11" s="12">
        <v>34.05</v>
      </c>
      <c r="G11" s="12">
        <f t="shared" si="1"/>
        <v>100.08</v>
      </c>
      <c r="H11" s="12">
        <v>47.02</v>
      </c>
      <c r="I11" s="12">
        <v>46.06</v>
      </c>
      <c r="J11" s="12">
        <f t="shared" si="2"/>
        <v>93.08</v>
      </c>
      <c r="K11" s="12">
        <f t="shared" si="3"/>
        <v>193.16</v>
      </c>
      <c r="L11" s="13">
        <v>48.04</v>
      </c>
      <c r="M11" s="13">
        <v>50.05</v>
      </c>
      <c r="N11" s="12">
        <f t="shared" si="4"/>
        <v>98.09</v>
      </c>
      <c r="O11" s="12">
        <f t="shared" si="5"/>
        <v>291.25</v>
      </c>
    </row>
    <row r="12" ht="14.25" customHeight="1">
      <c r="B12" s="15" t="s">
        <v>17</v>
      </c>
      <c r="C12" s="16" t="s">
        <v>10</v>
      </c>
      <c r="D12" s="17">
        <v>29.02</v>
      </c>
      <c r="E12" s="17">
        <v>32.04</v>
      </c>
      <c r="F12" s="17">
        <v>35.04</v>
      </c>
      <c r="G12" s="17">
        <f t="shared" si="1"/>
        <v>96.1</v>
      </c>
      <c r="H12" s="17">
        <v>50.06</v>
      </c>
      <c r="I12" s="17">
        <v>46.04</v>
      </c>
      <c r="J12" s="17">
        <f t="shared" si="2"/>
        <v>96.1</v>
      </c>
      <c r="K12" s="17">
        <f t="shared" si="3"/>
        <v>192.2</v>
      </c>
      <c r="L12" s="18">
        <v>46.02</v>
      </c>
      <c r="M12" s="18">
        <v>49.03</v>
      </c>
      <c r="N12" s="17">
        <f t="shared" si="4"/>
        <v>95.05</v>
      </c>
      <c r="O12" s="17">
        <f t="shared" si="5"/>
        <v>287.25</v>
      </c>
    </row>
    <row r="13" ht="14.25" customHeight="1">
      <c r="B13" s="10" t="s">
        <v>18</v>
      </c>
      <c r="C13" s="11" t="s">
        <v>10</v>
      </c>
      <c r="D13" s="12">
        <v>34.02</v>
      </c>
      <c r="E13" s="12">
        <v>34.03</v>
      </c>
      <c r="F13" s="12">
        <v>30.02</v>
      </c>
      <c r="G13" s="12">
        <f t="shared" si="1"/>
        <v>98.07</v>
      </c>
      <c r="H13" s="12">
        <v>47.03</v>
      </c>
      <c r="I13" s="12">
        <v>44.01</v>
      </c>
      <c r="J13" s="12">
        <f t="shared" si="2"/>
        <v>91.04</v>
      </c>
      <c r="K13" s="12">
        <f t="shared" si="3"/>
        <v>189.11</v>
      </c>
      <c r="L13" s="13">
        <v>48.03</v>
      </c>
      <c r="M13" s="13">
        <v>50.08</v>
      </c>
      <c r="N13" s="12">
        <f t="shared" si="4"/>
        <v>98.11</v>
      </c>
      <c r="O13" s="12">
        <f t="shared" si="5"/>
        <v>287.22</v>
      </c>
    </row>
    <row r="14" ht="14.25" customHeight="1">
      <c r="B14" s="15" t="s">
        <v>19</v>
      </c>
      <c r="C14" s="16" t="s">
        <v>20</v>
      </c>
      <c r="D14" s="17">
        <v>29.01</v>
      </c>
      <c r="E14" s="17">
        <v>32.02</v>
      </c>
      <c r="F14" s="17">
        <v>35.06</v>
      </c>
      <c r="G14" s="17">
        <f t="shared" si="1"/>
        <v>96.09</v>
      </c>
      <c r="H14" s="17">
        <v>45.03</v>
      </c>
      <c r="I14" s="17">
        <v>44.01</v>
      </c>
      <c r="J14" s="17">
        <f t="shared" si="2"/>
        <v>89.04</v>
      </c>
      <c r="K14" s="17">
        <f t="shared" si="3"/>
        <v>185.13</v>
      </c>
      <c r="L14" s="18">
        <v>46.03</v>
      </c>
      <c r="M14" s="18">
        <v>46.02</v>
      </c>
      <c r="N14" s="17">
        <f t="shared" si="4"/>
        <v>92.05</v>
      </c>
      <c r="O14" s="17">
        <f t="shared" si="5"/>
        <v>277.18</v>
      </c>
    </row>
    <row r="15" ht="14.25" customHeight="1">
      <c r="B15" s="10" t="s">
        <v>21</v>
      </c>
      <c r="C15" s="11" t="s">
        <v>20</v>
      </c>
      <c r="D15" s="12">
        <v>29.0</v>
      </c>
      <c r="E15" s="12">
        <v>32.01</v>
      </c>
      <c r="F15" s="12">
        <v>32.01</v>
      </c>
      <c r="G15" s="12">
        <f t="shared" si="1"/>
        <v>93.02</v>
      </c>
      <c r="H15" s="12">
        <v>40.01</v>
      </c>
      <c r="I15" s="12">
        <v>46.04</v>
      </c>
      <c r="J15" s="12">
        <f t="shared" si="2"/>
        <v>86.05</v>
      </c>
      <c r="K15" s="12">
        <f t="shared" si="3"/>
        <v>179.07</v>
      </c>
      <c r="L15" s="13">
        <v>40.0</v>
      </c>
      <c r="M15" s="13">
        <v>46.02</v>
      </c>
      <c r="N15" s="12">
        <f t="shared" si="4"/>
        <v>86.02</v>
      </c>
      <c r="O15" s="12">
        <f t="shared" si="5"/>
        <v>265.09</v>
      </c>
    </row>
    <row r="16" ht="14.25" customHeight="1">
      <c r="B16" s="15" t="s">
        <v>22</v>
      </c>
      <c r="C16" s="16" t="s">
        <v>10</v>
      </c>
      <c r="D16" s="17">
        <v>35.05</v>
      </c>
      <c r="E16" s="17">
        <v>33.01</v>
      </c>
      <c r="F16" s="17">
        <v>34.04</v>
      </c>
      <c r="G16" s="17">
        <f t="shared" si="1"/>
        <v>102.1</v>
      </c>
      <c r="H16" s="17">
        <v>46.04</v>
      </c>
      <c r="I16" s="17">
        <v>48.02</v>
      </c>
      <c r="J16" s="17">
        <f t="shared" si="2"/>
        <v>94.06</v>
      </c>
      <c r="K16" s="17">
        <f t="shared" si="3"/>
        <v>196.16</v>
      </c>
      <c r="L16" s="18">
        <v>0.0</v>
      </c>
      <c r="M16" s="18">
        <v>0.0</v>
      </c>
      <c r="N16" s="17">
        <f t="shared" si="4"/>
        <v>0</v>
      </c>
      <c r="O16" s="17">
        <f t="shared" si="5"/>
        <v>196.16</v>
      </c>
    </row>
    <row r="17" ht="14.25" customHeight="1">
      <c r="B17" s="10" t="s">
        <v>23</v>
      </c>
      <c r="C17" s="11" t="s">
        <v>10</v>
      </c>
      <c r="D17" s="12">
        <v>32.04</v>
      </c>
      <c r="E17" s="12">
        <v>34.04</v>
      </c>
      <c r="F17" s="12">
        <v>33.03</v>
      </c>
      <c r="G17" s="12">
        <f t="shared" si="1"/>
        <v>99.11</v>
      </c>
      <c r="H17" s="12">
        <v>47.05</v>
      </c>
      <c r="I17" s="12">
        <v>48.05</v>
      </c>
      <c r="J17" s="12">
        <f t="shared" si="2"/>
        <v>95.1</v>
      </c>
      <c r="K17" s="12">
        <f t="shared" si="3"/>
        <v>194.21</v>
      </c>
      <c r="L17" s="13">
        <v>0.0</v>
      </c>
      <c r="M17" s="13">
        <v>0.0</v>
      </c>
      <c r="N17" s="12">
        <f t="shared" si="4"/>
        <v>0</v>
      </c>
      <c r="O17" s="12">
        <f t="shared" si="5"/>
        <v>194.21</v>
      </c>
    </row>
    <row r="18" ht="14.25" customHeight="1">
      <c r="B18" s="15" t="s">
        <v>24</v>
      </c>
      <c r="C18" s="16" t="s">
        <v>10</v>
      </c>
      <c r="D18" s="17">
        <v>34.03</v>
      </c>
      <c r="E18" s="17">
        <v>34.06</v>
      </c>
      <c r="F18" s="17">
        <v>31.01</v>
      </c>
      <c r="G18" s="17">
        <f t="shared" si="1"/>
        <v>99.1</v>
      </c>
      <c r="H18" s="17">
        <v>46.02</v>
      </c>
      <c r="I18" s="17">
        <v>49.01</v>
      </c>
      <c r="J18" s="17">
        <f t="shared" si="2"/>
        <v>95.03</v>
      </c>
      <c r="K18" s="17">
        <f t="shared" si="3"/>
        <v>194.13</v>
      </c>
      <c r="L18" s="18">
        <v>0.0</v>
      </c>
      <c r="M18" s="18">
        <v>0.0</v>
      </c>
      <c r="N18" s="17">
        <f t="shared" si="4"/>
        <v>0</v>
      </c>
      <c r="O18" s="17">
        <f t="shared" si="5"/>
        <v>194.13</v>
      </c>
    </row>
    <row r="19" ht="14.25" customHeight="1">
      <c r="B19" s="10" t="s">
        <v>25</v>
      </c>
      <c r="C19" s="11" t="s">
        <v>20</v>
      </c>
      <c r="D19" s="12">
        <v>25.01</v>
      </c>
      <c r="E19" s="12">
        <v>33.05</v>
      </c>
      <c r="F19" s="12">
        <v>32.02</v>
      </c>
      <c r="G19" s="12">
        <f t="shared" si="1"/>
        <v>90.08</v>
      </c>
      <c r="H19" s="12">
        <v>44.03</v>
      </c>
      <c r="I19" s="12">
        <v>46.03</v>
      </c>
      <c r="J19" s="12">
        <f t="shared" si="2"/>
        <v>90.06</v>
      </c>
      <c r="K19" s="12">
        <f t="shared" si="3"/>
        <v>180.14</v>
      </c>
      <c r="L19" s="13">
        <v>12.0</v>
      </c>
      <c r="M19" s="13">
        <v>0.0</v>
      </c>
      <c r="N19" s="12">
        <f t="shared" si="4"/>
        <v>12</v>
      </c>
      <c r="O19" s="12">
        <f t="shared" si="5"/>
        <v>192.14</v>
      </c>
    </row>
    <row r="20" ht="14.25" customHeight="1">
      <c r="B20" s="15" t="s">
        <v>26</v>
      </c>
      <c r="C20" s="16" t="s">
        <v>20</v>
      </c>
      <c r="D20" s="17">
        <v>34.0</v>
      </c>
      <c r="E20" s="17">
        <v>33.0</v>
      </c>
      <c r="F20" s="17">
        <v>35.04</v>
      </c>
      <c r="G20" s="17">
        <f t="shared" si="1"/>
        <v>102.04</v>
      </c>
      <c r="H20" s="17">
        <v>42.01</v>
      </c>
      <c r="I20" s="17">
        <v>48.05</v>
      </c>
      <c r="J20" s="17">
        <f t="shared" si="2"/>
        <v>90.06</v>
      </c>
      <c r="K20" s="17">
        <f t="shared" si="3"/>
        <v>192.1</v>
      </c>
      <c r="L20" s="18">
        <v>0.0</v>
      </c>
      <c r="M20" s="18">
        <v>0.0</v>
      </c>
      <c r="N20" s="17">
        <f t="shared" si="4"/>
        <v>0</v>
      </c>
      <c r="O20" s="17">
        <f t="shared" si="5"/>
        <v>192.1</v>
      </c>
    </row>
    <row r="21" ht="14.25" customHeight="1">
      <c r="B21" s="10" t="s">
        <v>27</v>
      </c>
      <c r="C21" s="11" t="s">
        <v>20</v>
      </c>
      <c r="D21" s="12">
        <v>31.0</v>
      </c>
      <c r="E21" s="12">
        <v>33.03</v>
      </c>
      <c r="F21" s="12">
        <v>30.01</v>
      </c>
      <c r="G21" s="12">
        <f t="shared" si="1"/>
        <v>94.04</v>
      </c>
      <c r="H21" s="12">
        <v>47.01</v>
      </c>
      <c r="I21" s="12">
        <v>46.03</v>
      </c>
      <c r="J21" s="12">
        <f t="shared" si="2"/>
        <v>93.04</v>
      </c>
      <c r="K21" s="12">
        <f t="shared" si="3"/>
        <v>187.08</v>
      </c>
      <c r="L21" s="13">
        <v>0.0</v>
      </c>
      <c r="M21" s="13">
        <v>0.0</v>
      </c>
      <c r="N21" s="12">
        <f t="shared" si="4"/>
        <v>0</v>
      </c>
      <c r="O21" s="12">
        <f t="shared" si="5"/>
        <v>187.08</v>
      </c>
    </row>
    <row r="22" ht="14.25" customHeight="1">
      <c r="B22" s="15" t="s">
        <v>28</v>
      </c>
      <c r="C22" s="16" t="s">
        <v>10</v>
      </c>
      <c r="D22" s="17">
        <v>0.0</v>
      </c>
      <c r="E22" s="17">
        <v>0.0</v>
      </c>
      <c r="F22" s="17">
        <v>0.0</v>
      </c>
      <c r="G22" s="17">
        <f t="shared" si="1"/>
        <v>0</v>
      </c>
      <c r="H22" s="17">
        <v>48.03</v>
      </c>
      <c r="I22" s="17">
        <v>48.02</v>
      </c>
      <c r="J22" s="17">
        <f t="shared" si="2"/>
        <v>96.05</v>
      </c>
      <c r="K22" s="17">
        <f t="shared" si="3"/>
        <v>96.05</v>
      </c>
      <c r="L22" s="18">
        <v>50.04</v>
      </c>
      <c r="M22" s="18">
        <v>48.08</v>
      </c>
      <c r="N22" s="17">
        <f t="shared" si="4"/>
        <v>98.12</v>
      </c>
      <c r="O22" s="17">
        <f t="shared" si="5"/>
        <v>194.17</v>
      </c>
    </row>
    <row r="23" ht="14.25" customHeight="1">
      <c r="B23" s="10" t="s">
        <v>29</v>
      </c>
      <c r="C23" s="11" t="s">
        <v>10</v>
      </c>
      <c r="D23" s="12">
        <v>0.0</v>
      </c>
      <c r="E23" s="12">
        <v>0.0</v>
      </c>
      <c r="F23" s="12">
        <v>0.0</v>
      </c>
      <c r="G23" s="12">
        <f t="shared" si="1"/>
        <v>0</v>
      </c>
      <c r="H23" s="12">
        <v>37.02</v>
      </c>
      <c r="I23" s="12">
        <v>50.06</v>
      </c>
      <c r="J23" s="12">
        <f t="shared" si="2"/>
        <v>87.08</v>
      </c>
      <c r="K23" s="12">
        <f t="shared" si="3"/>
        <v>87.08</v>
      </c>
      <c r="L23" s="13">
        <v>49.07</v>
      </c>
      <c r="M23" s="13">
        <v>0.0</v>
      </c>
      <c r="N23" s="12">
        <f t="shared" si="4"/>
        <v>49.07</v>
      </c>
      <c r="O23" s="12">
        <f t="shared" si="5"/>
        <v>136.15</v>
      </c>
    </row>
    <row r="24" ht="14.25" customHeight="1">
      <c r="B24" s="15" t="s">
        <v>30</v>
      </c>
      <c r="C24" s="16" t="s">
        <v>10</v>
      </c>
      <c r="D24" s="17">
        <v>34.03</v>
      </c>
      <c r="E24" s="17">
        <v>34.03</v>
      </c>
      <c r="F24" s="17">
        <v>33.03</v>
      </c>
      <c r="G24" s="17">
        <f t="shared" si="1"/>
        <v>101.09</v>
      </c>
      <c r="H24" s="17">
        <v>0.0</v>
      </c>
      <c r="I24" s="17">
        <v>0.0</v>
      </c>
      <c r="J24" s="17">
        <f t="shared" si="2"/>
        <v>0</v>
      </c>
      <c r="K24" s="17">
        <f t="shared" si="3"/>
        <v>101.09</v>
      </c>
      <c r="L24" s="18">
        <v>0.0</v>
      </c>
      <c r="M24" s="18">
        <v>0.0</v>
      </c>
      <c r="N24" s="17">
        <f t="shared" si="4"/>
        <v>0</v>
      </c>
      <c r="O24" s="17">
        <f t="shared" si="5"/>
        <v>101.09</v>
      </c>
    </row>
    <row r="25" ht="14.25" customHeight="1">
      <c r="B25" s="10" t="s">
        <v>31</v>
      </c>
      <c r="C25" s="11" t="s">
        <v>10</v>
      </c>
      <c r="D25" s="12">
        <v>33.02</v>
      </c>
      <c r="E25" s="12">
        <v>34.03</v>
      </c>
      <c r="F25" s="12">
        <v>34.02</v>
      </c>
      <c r="G25" s="12">
        <f t="shared" si="1"/>
        <v>101.07</v>
      </c>
      <c r="H25" s="12">
        <v>0.0</v>
      </c>
      <c r="I25" s="12">
        <v>0.0</v>
      </c>
      <c r="J25" s="12">
        <f t="shared" si="2"/>
        <v>0</v>
      </c>
      <c r="K25" s="12">
        <f t="shared" si="3"/>
        <v>101.07</v>
      </c>
      <c r="L25" s="13">
        <v>0.0</v>
      </c>
      <c r="M25" s="13">
        <v>0.0</v>
      </c>
      <c r="N25" s="12">
        <f t="shared" si="4"/>
        <v>0</v>
      </c>
      <c r="O25" s="12">
        <f t="shared" si="5"/>
        <v>101.07</v>
      </c>
    </row>
    <row r="26" ht="14.25" customHeight="1">
      <c r="B26" s="15" t="s">
        <v>32</v>
      </c>
      <c r="C26" s="16" t="s">
        <v>10</v>
      </c>
      <c r="D26" s="17">
        <v>32.04</v>
      </c>
      <c r="E26" s="17">
        <v>33.01</v>
      </c>
      <c r="F26" s="17">
        <v>35.07</v>
      </c>
      <c r="G26" s="17">
        <f t="shared" si="1"/>
        <v>100.12</v>
      </c>
      <c r="H26" s="17">
        <v>0.0</v>
      </c>
      <c r="I26" s="17">
        <v>0.0</v>
      </c>
      <c r="J26" s="17">
        <f t="shared" si="2"/>
        <v>0</v>
      </c>
      <c r="K26" s="17">
        <f t="shared" si="3"/>
        <v>100.12</v>
      </c>
      <c r="L26" s="18">
        <v>0.0</v>
      </c>
      <c r="M26" s="18">
        <v>0.0</v>
      </c>
      <c r="N26" s="17">
        <f t="shared" si="4"/>
        <v>0</v>
      </c>
      <c r="O26" s="17">
        <f t="shared" si="5"/>
        <v>100.12</v>
      </c>
    </row>
    <row r="27" ht="14.25" customHeight="1">
      <c r="B27" s="10" t="s">
        <v>33</v>
      </c>
      <c r="C27" s="11" t="s">
        <v>10</v>
      </c>
      <c r="D27" s="12">
        <v>0.0</v>
      </c>
      <c r="E27" s="12">
        <v>0.0</v>
      </c>
      <c r="F27" s="12">
        <v>0.0</v>
      </c>
      <c r="G27" s="12">
        <f t="shared" si="1"/>
        <v>0</v>
      </c>
      <c r="H27" s="12">
        <v>47.03</v>
      </c>
      <c r="I27" s="12">
        <v>47.03</v>
      </c>
      <c r="J27" s="12">
        <f t="shared" si="2"/>
        <v>94.06</v>
      </c>
      <c r="K27" s="12">
        <f t="shared" si="3"/>
        <v>94.06</v>
      </c>
      <c r="L27" s="13">
        <v>0.0</v>
      </c>
      <c r="M27" s="13">
        <v>0.0</v>
      </c>
      <c r="N27" s="12">
        <f t="shared" si="4"/>
        <v>0</v>
      </c>
      <c r="O27" s="12">
        <f t="shared" si="5"/>
        <v>94.06</v>
      </c>
    </row>
    <row r="28" ht="14.25" customHeight="1">
      <c r="B28" s="15" t="s">
        <v>34</v>
      </c>
      <c r="C28" s="16" t="s">
        <v>20</v>
      </c>
      <c r="D28" s="17">
        <v>30.01</v>
      </c>
      <c r="E28" s="17">
        <v>32.01</v>
      </c>
      <c r="F28" s="17">
        <v>31.02</v>
      </c>
      <c r="G28" s="17">
        <f t="shared" si="1"/>
        <v>93.04</v>
      </c>
      <c r="H28" s="17">
        <v>0.0</v>
      </c>
      <c r="I28" s="17">
        <v>0.0</v>
      </c>
      <c r="J28" s="17">
        <f t="shared" si="2"/>
        <v>0</v>
      </c>
      <c r="K28" s="17">
        <f t="shared" si="3"/>
        <v>93.04</v>
      </c>
      <c r="L28" s="18">
        <v>0.0</v>
      </c>
      <c r="M28" s="18">
        <v>0.0</v>
      </c>
      <c r="N28" s="17">
        <f t="shared" si="4"/>
        <v>0</v>
      </c>
      <c r="O28" s="17">
        <f t="shared" si="5"/>
        <v>93.04</v>
      </c>
    </row>
    <row r="29" ht="14.25" customHeight="1">
      <c r="B29" s="10" t="s">
        <v>35</v>
      </c>
      <c r="C29" s="11" t="s">
        <v>20</v>
      </c>
      <c r="D29" s="12">
        <v>31.0</v>
      </c>
      <c r="E29" s="12">
        <v>31.01</v>
      </c>
      <c r="F29" s="12">
        <v>31.02</v>
      </c>
      <c r="G29" s="12">
        <f t="shared" si="1"/>
        <v>93.03</v>
      </c>
      <c r="H29" s="12">
        <v>0.0</v>
      </c>
      <c r="I29" s="12">
        <v>0.0</v>
      </c>
      <c r="J29" s="12">
        <f t="shared" si="2"/>
        <v>0</v>
      </c>
      <c r="K29" s="12">
        <f t="shared" si="3"/>
        <v>93.03</v>
      </c>
      <c r="L29" s="13">
        <v>0.0</v>
      </c>
      <c r="M29" s="13">
        <v>0.0</v>
      </c>
      <c r="N29" s="12">
        <f t="shared" si="4"/>
        <v>0</v>
      </c>
      <c r="O29" s="12">
        <f t="shared" si="5"/>
        <v>93.03</v>
      </c>
    </row>
    <row r="30" ht="14.25" customHeight="1">
      <c r="B30" s="15" t="s">
        <v>36</v>
      </c>
      <c r="C30" s="16" t="s">
        <v>10</v>
      </c>
      <c r="D30" s="17">
        <v>0.0</v>
      </c>
      <c r="E30" s="17">
        <v>0.0</v>
      </c>
      <c r="F30" s="17">
        <v>0.0</v>
      </c>
      <c r="G30" s="17">
        <f t="shared" si="1"/>
        <v>0</v>
      </c>
      <c r="H30" s="17">
        <v>0.0</v>
      </c>
      <c r="I30" s="17">
        <v>0.0</v>
      </c>
      <c r="J30" s="17">
        <f t="shared" si="2"/>
        <v>0</v>
      </c>
      <c r="K30" s="17">
        <f t="shared" si="3"/>
        <v>0</v>
      </c>
      <c r="L30" s="18">
        <v>48.01</v>
      </c>
      <c r="M30" s="18">
        <v>50.05</v>
      </c>
      <c r="N30" s="17">
        <f t="shared" si="4"/>
        <v>98.06</v>
      </c>
      <c r="O30" s="17">
        <f t="shared" si="5"/>
        <v>98.06</v>
      </c>
    </row>
    <row r="31" ht="14.25" customHeight="1">
      <c r="B31" s="10" t="s">
        <v>37</v>
      </c>
      <c r="C31" s="11" t="s">
        <v>20</v>
      </c>
      <c r="D31" s="13">
        <v>0.0</v>
      </c>
      <c r="E31" s="13">
        <v>0.0</v>
      </c>
      <c r="F31" s="13">
        <v>0.0</v>
      </c>
      <c r="G31" s="12">
        <f t="shared" si="1"/>
        <v>0</v>
      </c>
      <c r="H31" s="13">
        <v>0.0</v>
      </c>
      <c r="I31" s="13">
        <v>0.0</v>
      </c>
      <c r="J31" s="12">
        <f t="shared" si="2"/>
        <v>0</v>
      </c>
      <c r="K31" s="12">
        <f t="shared" si="3"/>
        <v>0</v>
      </c>
      <c r="L31" s="13">
        <v>43.02</v>
      </c>
      <c r="M31" s="13">
        <v>0.0</v>
      </c>
      <c r="N31" s="12">
        <f t="shared" si="4"/>
        <v>43.02</v>
      </c>
      <c r="O31" s="12">
        <f t="shared" si="5"/>
        <v>43.02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B3:B4"/>
    <mergeCell ref="C3:C4"/>
    <mergeCell ref="D3:G3"/>
    <mergeCell ref="H3:J3"/>
    <mergeCell ref="K3:K4"/>
    <mergeCell ref="L3:N3"/>
    <mergeCell ref="O3:O4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2023-04-16T10:23:43Z</dcterms:created>
  <dc:creator>Nick Kerins</dc:creator>
</cp:coreProperties>
</file>